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D28"/>
  <c r="D38"/>
  <c r="D36"/>
  <c r="D33"/>
  <c r="D25"/>
  <c r="D22"/>
  <c r="D20"/>
  <c r="D15"/>
  <c r="D40" l="1"/>
  <c r="E38"/>
  <c r="E36"/>
  <c r="E33"/>
  <c r="E25"/>
  <c r="E22"/>
  <c r="E20"/>
  <c r="E15"/>
  <c r="E40" l="1"/>
</calcChain>
</file>

<file path=xl/sharedStrings.xml><?xml version="1.0" encoding="utf-8"?>
<sst xmlns="http://schemas.openxmlformats.org/spreadsheetml/2006/main" count="73" uniqueCount="47">
  <si>
    <t>Наименование</t>
  </si>
  <si>
    <t>Рз</t>
  </si>
  <si>
    <t>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</si>
  <si>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</si>
  <si>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</si>
  <si>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</si>
  <si>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</si>
  <si>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</si>
  <si>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</si>
  <si>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</si>
  <si>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</si>
  <si>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</si>
  <si>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Пожарная безопасность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</si>
  <si>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</si>
  <si>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</si>
  <si>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</si>
  <si>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</si>
  <si>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</si>
  <si>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</si>
  <si>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Благоустройство </t>
  </si>
  <si>
    <t xml:space="preserve">Культура, кинематография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</si>
  <si>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</si>
  <si>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</si>
  <si>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</si>
  <si>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>Пенсионное обеспечение</t>
  </si>
  <si>
    <t>Физическая культура и спорт</t>
  </si>
  <si>
    <t>Массовый спорт</t>
  </si>
  <si>
    <t>ИТОГО</t>
  </si>
  <si>
    <t xml:space="preserve">«О  бюджете Матурского сельсовета  на </t>
  </si>
  <si>
    <t xml:space="preserve">Распределение бюджетных ассигнований по разделам и подразделам </t>
  </si>
  <si>
    <t>(тыс. рублей)</t>
  </si>
  <si>
    <t>01</t>
  </si>
  <si>
    <t>02</t>
  </si>
  <si>
    <t>03</t>
  </si>
  <si>
    <t>04</t>
  </si>
  <si>
    <t>05</t>
  </si>
  <si>
    <t>08</t>
  </si>
  <si>
    <t>11</t>
  </si>
  <si>
    <t>09</t>
  </si>
  <si>
    <t>2023г</t>
  </si>
  <si>
    <t>Приложение 6</t>
  </si>
  <si>
    <t xml:space="preserve"> к решению Совета депутатов Матурского сельсовета</t>
  </si>
  <si>
    <t>2022 год  и на плановый период 2023 и 2024 годов»</t>
  </si>
  <si>
    <t>классификации расходов бюджета Матурского сельсовета на 2023 и 2024 года</t>
  </si>
  <si>
    <t>2024г</t>
  </si>
  <si>
    <t>Другие вопросы в области жилищно-коммунального хозяйства</t>
  </si>
  <si>
    <t xml:space="preserve">№  28  от      30 .12.2021г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</si>
</sst>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49" fontId="4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J16" sqref="J16"/>
    </sheetView>
  </sheetViews>
  <sheetFormatPr defaultRowHeight="15"/>
  <cols>
    <col min="1" max="1" width="51.28515625" customWidth="1"/>
    <col min="2" max="2" width="7.42578125" customWidth="1"/>
    <col min="3" max="3" width="6.140625" customWidth="1"/>
    <col min="4" max="4" width="12.7109375" customWidth="1"/>
    <col min="5" max="5" width="14" customWidth="1"/>
  </cols>
  <sheetData>
    <row r="2" spans="1:8">
      <c r="A2" s="1"/>
      <c r="B2" s="28" t="s">
        <v>40</v>
      </c>
      <c r="C2" s="28"/>
      <c r="D2" s="28"/>
      <c r="E2" s="28"/>
    </row>
    <row r="3" spans="1:8">
      <c r="A3" s="28" t="s">
        <v>41</v>
      </c>
      <c r="B3" s="28"/>
      <c r="C3" s="28"/>
      <c r="D3" s="28"/>
      <c r="E3" s="28"/>
    </row>
    <row r="4" spans="1:8">
      <c r="A4" s="1"/>
      <c r="B4" s="28" t="s">
        <v>46</v>
      </c>
      <c r="C4" s="28"/>
      <c r="D4" s="28"/>
      <c r="E4" s="28"/>
    </row>
    <row r="5" spans="1:8">
      <c r="A5" s="1"/>
      <c r="B5" s="29" t="s">
        <v>28</v>
      </c>
      <c r="C5" s="29"/>
      <c r="D5" s="29"/>
      <c r="E5" s="29"/>
    </row>
    <row r="6" spans="1:8">
      <c r="A6" s="28" t="s">
        <v>42</v>
      </c>
      <c r="B6" s="28"/>
      <c r="C6" s="28"/>
      <c r="D6" s="28"/>
      <c r="E6" s="28"/>
    </row>
    <row r="7" spans="1:8" hidden="1">
      <c r="A7" s="1"/>
      <c r="B7" s="28"/>
      <c r="C7" s="28"/>
      <c r="D7" s="28"/>
      <c r="E7" s="28"/>
    </row>
    <row r="8" spans="1:8">
      <c r="A8" s="1"/>
      <c r="B8" s="2"/>
      <c r="C8" s="2"/>
      <c r="D8" s="2"/>
      <c r="E8" s="2"/>
    </row>
    <row r="9" spans="1:8" ht="15.75">
      <c r="A9" s="26" t="s">
        <v>29</v>
      </c>
      <c r="B9" s="26"/>
      <c r="C9" s="26"/>
      <c r="D9" s="26"/>
      <c r="E9" s="26"/>
    </row>
    <row r="10" spans="1:8" ht="15.75">
      <c r="A10" s="26" t="s">
        <v>43</v>
      </c>
      <c r="B10" s="26"/>
      <c r="C10" s="26"/>
      <c r="D10" s="26"/>
      <c r="E10" s="26"/>
    </row>
    <row r="11" spans="1:8" ht="15.75">
      <c r="A11" s="4"/>
      <c r="B11" s="4"/>
      <c r="C11" s="4"/>
      <c r="D11" s="4"/>
      <c r="E11" s="4"/>
    </row>
    <row r="12" spans="1:8" ht="16.5">
      <c r="A12" s="4"/>
      <c r="B12" s="4"/>
      <c r="C12" s="4"/>
      <c r="D12" s="4"/>
      <c r="E12" s="5" t="s">
        <v>30</v>
      </c>
      <c r="F12" s="3"/>
      <c r="G12" s="3"/>
      <c r="H12" s="3"/>
    </row>
    <row r="13" spans="1:8" ht="15.75">
      <c r="A13" s="8" t="s">
        <v>0</v>
      </c>
      <c r="B13" s="9" t="s">
        <v>1</v>
      </c>
      <c r="C13" s="8" t="s">
        <v>2</v>
      </c>
      <c r="D13" s="27" t="s">
        <v>3</v>
      </c>
      <c r="E13" s="27"/>
    </row>
    <row r="14" spans="1:8" ht="15.75">
      <c r="A14" s="8"/>
      <c r="B14" s="9"/>
      <c r="C14" s="8"/>
      <c r="D14" s="10" t="s">
        <v>39</v>
      </c>
      <c r="E14" s="10" t="s">
        <v>44</v>
      </c>
    </row>
    <row r="15" spans="1:8" ht="15.75">
      <c r="A15" s="10" t="s">
        <v>4</v>
      </c>
      <c r="B15" s="11" t="s">
        <v>31</v>
      </c>
      <c r="C15" s="10"/>
      <c r="D15" s="18">
        <f>D16+D17+D18+D19</f>
        <v>3224.9</v>
      </c>
      <c r="E15" s="18">
        <f>E16+E17+E19</f>
        <v>2393.9</v>
      </c>
    </row>
    <row r="16" spans="1:8" ht="51.75" customHeight="1">
      <c r="A16" s="9" t="s">
        <v>5</v>
      </c>
      <c r="B16" s="12" t="s">
        <v>31</v>
      </c>
      <c r="C16" s="12" t="s">
        <v>32</v>
      </c>
      <c r="D16" s="19">
        <v>747.4</v>
      </c>
      <c r="E16" s="24">
        <v>747.4</v>
      </c>
    </row>
    <row r="17" spans="1:5" ht="63.75" customHeight="1">
      <c r="A17" s="9" t="s">
        <v>6</v>
      </c>
      <c r="B17" s="12" t="s">
        <v>31</v>
      </c>
      <c r="C17" s="12" t="s">
        <v>34</v>
      </c>
      <c r="D17" s="19">
        <v>2445.5</v>
      </c>
      <c r="E17" s="24">
        <v>1614.5</v>
      </c>
    </row>
    <row r="18" spans="1:5" ht="0.75" customHeight="1">
      <c r="A18" s="13"/>
      <c r="B18" s="12"/>
      <c r="C18" s="12"/>
      <c r="D18" s="19"/>
      <c r="E18" s="19"/>
    </row>
    <row r="19" spans="1:5" ht="18" customHeight="1">
      <c r="A19" s="9" t="s">
        <v>7</v>
      </c>
      <c r="B19" s="14" t="s">
        <v>31</v>
      </c>
      <c r="C19" s="14" t="s">
        <v>37</v>
      </c>
      <c r="D19" s="20">
        <v>32</v>
      </c>
      <c r="E19" s="24">
        <v>32</v>
      </c>
    </row>
    <row r="20" spans="1:5" ht="17.25" customHeight="1">
      <c r="A20" s="10" t="s">
        <v>8</v>
      </c>
      <c r="B20" s="11" t="s">
        <v>32</v>
      </c>
      <c r="C20" s="11"/>
      <c r="D20" s="21">
        <f>D21</f>
        <v>146.80000000000001</v>
      </c>
      <c r="E20" s="18">
        <f>E21</f>
        <v>150.9</v>
      </c>
    </row>
    <row r="21" spans="1:5" ht="15" customHeight="1">
      <c r="A21" s="9" t="s">
        <v>9</v>
      </c>
      <c r="B21" s="14" t="s">
        <v>32</v>
      </c>
      <c r="C21" s="14" t="s">
        <v>33</v>
      </c>
      <c r="D21" s="22">
        <v>146.80000000000001</v>
      </c>
      <c r="E21" s="20">
        <v>150.9</v>
      </c>
    </row>
    <row r="22" spans="1:5" ht="33" customHeight="1">
      <c r="A22" s="10" t="s">
        <v>10</v>
      </c>
      <c r="B22" s="15" t="s">
        <v>33</v>
      </c>
      <c r="C22" s="11"/>
      <c r="D22" s="23">
        <f>D23+D24</f>
        <v>72.400000000000006</v>
      </c>
      <c r="E22" s="23">
        <f>E23+E24</f>
        <v>114</v>
      </c>
    </row>
    <row r="23" spans="1:5" ht="50.25" customHeight="1">
      <c r="A23" s="16" t="s">
        <v>11</v>
      </c>
      <c r="B23" s="17" t="s">
        <v>33</v>
      </c>
      <c r="C23" s="17" t="s">
        <v>38</v>
      </c>
      <c r="D23" s="19">
        <v>10</v>
      </c>
      <c r="E23" s="19">
        <v>30</v>
      </c>
    </row>
    <row r="24" spans="1:5" ht="17.25" customHeight="1">
      <c r="A24" s="9" t="s">
        <v>12</v>
      </c>
      <c r="B24" s="14" t="s">
        <v>33</v>
      </c>
      <c r="C24" s="14">
        <v>10</v>
      </c>
      <c r="D24" s="22">
        <v>62.4</v>
      </c>
      <c r="E24" s="22">
        <v>84</v>
      </c>
    </row>
    <row r="25" spans="1:5" ht="18.75" customHeight="1">
      <c r="A25" s="10" t="s">
        <v>13</v>
      </c>
      <c r="B25" s="11" t="s">
        <v>34</v>
      </c>
      <c r="C25" s="11"/>
      <c r="D25" s="18">
        <f>D26+D27</f>
        <v>954.7</v>
      </c>
      <c r="E25" s="18">
        <f>E26+E27</f>
        <v>1145.5999999999999</v>
      </c>
    </row>
    <row r="26" spans="1:5" ht="16.5" customHeight="1">
      <c r="A26" s="9" t="s">
        <v>14</v>
      </c>
      <c r="B26" s="14" t="s">
        <v>34</v>
      </c>
      <c r="C26" s="14" t="s">
        <v>38</v>
      </c>
      <c r="D26" s="20">
        <v>904.7</v>
      </c>
      <c r="E26" s="20">
        <v>945.6</v>
      </c>
    </row>
    <row r="27" spans="1:5" ht="33" customHeight="1">
      <c r="A27" s="9" t="s">
        <v>15</v>
      </c>
      <c r="B27" s="14" t="s">
        <v>34</v>
      </c>
      <c r="C27" s="14">
        <v>12</v>
      </c>
      <c r="D27" s="20">
        <v>50</v>
      </c>
      <c r="E27" s="20">
        <v>200</v>
      </c>
    </row>
    <row r="28" spans="1:5" ht="16.5" customHeight="1">
      <c r="A28" s="10" t="s">
        <v>16</v>
      </c>
      <c r="B28" s="11" t="s">
        <v>35</v>
      </c>
      <c r="C28" s="11"/>
      <c r="D28" s="21">
        <f>D29+D30+D31+D32</f>
        <v>4604.9000000000005</v>
      </c>
      <c r="E28" s="21">
        <f>E29+E30+E31+E32</f>
        <v>5199.8</v>
      </c>
    </row>
    <row r="29" spans="1:5" ht="18" customHeight="1">
      <c r="A29" s="9" t="s">
        <v>17</v>
      </c>
      <c r="B29" s="14" t="s">
        <v>35</v>
      </c>
      <c r="C29" s="14" t="s">
        <v>31</v>
      </c>
      <c r="D29" s="22">
        <v>5</v>
      </c>
      <c r="E29" s="22">
        <v>10</v>
      </c>
    </row>
    <row r="30" spans="1:5" ht="16.5" customHeight="1">
      <c r="A30" s="9" t="s">
        <v>18</v>
      </c>
      <c r="B30" s="14" t="s">
        <v>35</v>
      </c>
      <c r="C30" s="14" t="s">
        <v>32</v>
      </c>
      <c r="D30" s="20">
        <v>44.1</v>
      </c>
      <c r="E30" s="20">
        <v>44</v>
      </c>
    </row>
    <row r="31" spans="1:5" ht="17.25" customHeight="1">
      <c r="A31" s="9" t="s">
        <v>19</v>
      </c>
      <c r="B31" s="14" t="s">
        <v>35</v>
      </c>
      <c r="C31" s="14" t="s">
        <v>33</v>
      </c>
      <c r="D31" s="22">
        <v>4155.8</v>
      </c>
      <c r="E31" s="22">
        <v>4745.8</v>
      </c>
    </row>
    <row r="32" spans="1:5" ht="17.25" customHeight="1">
      <c r="A32" s="9" t="s">
        <v>45</v>
      </c>
      <c r="B32" s="14" t="s">
        <v>35</v>
      </c>
      <c r="C32" s="14" t="s">
        <v>35</v>
      </c>
      <c r="D32" s="22">
        <v>400</v>
      </c>
      <c r="E32" s="22">
        <v>400</v>
      </c>
    </row>
    <row r="33" spans="1:5" ht="17.25" customHeight="1">
      <c r="A33" s="10" t="s">
        <v>20</v>
      </c>
      <c r="B33" s="11" t="s">
        <v>36</v>
      </c>
      <c r="C33" s="11"/>
      <c r="D33" s="21">
        <f>D34+D35</f>
        <v>2177.1</v>
      </c>
      <c r="E33" s="18">
        <f>E34+E35</f>
        <v>2242.9</v>
      </c>
    </row>
    <row r="34" spans="1:5" ht="16.5" customHeight="1">
      <c r="A34" s="9" t="s">
        <v>21</v>
      </c>
      <c r="B34" s="14" t="s">
        <v>36</v>
      </c>
      <c r="C34" s="14" t="s">
        <v>31</v>
      </c>
      <c r="D34" s="22">
        <v>1174.2</v>
      </c>
      <c r="E34" s="20">
        <v>1203.2</v>
      </c>
    </row>
    <row r="35" spans="1:5" ht="14.25" customHeight="1">
      <c r="A35" s="9" t="s">
        <v>22</v>
      </c>
      <c r="B35" s="14" t="s">
        <v>36</v>
      </c>
      <c r="C35" s="14" t="s">
        <v>34</v>
      </c>
      <c r="D35" s="22">
        <v>1002.9</v>
      </c>
      <c r="E35" s="20">
        <v>1039.7</v>
      </c>
    </row>
    <row r="36" spans="1:5" ht="16.5" customHeight="1">
      <c r="A36" s="10" t="s">
        <v>23</v>
      </c>
      <c r="B36" s="11">
        <v>10</v>
      </c>
      <c r="C36" s="11"/>
      <c r="D36" s="18">
        <f>D37</f>
        <v>500</v>
      </c>
      <c r="E36" s="18">
        <f>E37</f>
        <v>500</v>
      </c>
    </row>
    <row r="37" spans="1:5" ht="18.75" customHeight="1">
      <c r="A37" s="9" t="s">
        <v>24</v>
      </c>
      <c r="B37" s="14">
        <v>10</v>
      </c>
      <c r="C37" s="14" t="s">
        <v>31</v>
      </c>
      <c r="D37" s="20">
        <v>500</v>
      </c>
      <c r="E37" s="20">
        <v>500</v>
      </c>
    </row>
    <row r="38" spans="1:5" ht="18" customHeight="1">
      <c r="A38" s="10" t="s">
        <v>25</v>
      </c>
      <c r="B38" s="11">
        <v>11</v>
      </c>
      <c r="C38" s="11"/>
      <c r="D38" s="18">
        <f>D39</f>
        <v>5</v>
      </c>
      <c r="E38" s="18">
        <f>E39</f>
        <v>10</v>
      </c>
    </row>
    <row r="39" spans="1:5" ht="15.75">
      <c r="A39" s="9" t="s">
        <v>26</v>
      </c>
      <c r="B39" s="14">
        <v>11</v>
      </c>
      <c r="C39" s="14" t="s">
        <v>32</v>
      </c>
      <c r="D39" s="20">
        <v>5</v>
      </c>
      <c r="E39" s="20">
        <v>10</v>
      </c>
    </row>
    <row r="40" spans="1:5" ht="16.5" thickBot="1">
      <c r="A40" s="6" t="s">
        <v>27</v>
      </c>
      <c r="B40" s="7"/>
      <c r="C40" s="7"/>
      <c r="D40" s="25">
        <f>D15+D20+D22+D25+D28+D33+D36+D38</f>
        <v>11685.800000000001</v>
      </c>
      <c r="E40" s="25">
        <f>E15+E20+E22+E25+E28+E33+E36+E38</f>
        <v>11757.1</v>
      </c>
    </row>
  </sheetData>
  <mergeCells count="9">
    <mergeCell ref="A9:E9"/>
    <mergeCell ref="A10:E10"/>
    <mergeCell ref="D13:E13"/>
    <mergeCell ref="B2:E2"/>
    <mergeCell ref="B4:E4"/>
    <mergeCell ref="B7:E7"/>
    <mergeCell ref="B5:E5"/>
    <mergeCell ref="A3:E3"/>
    <mergeCell ref="A6:E6"/>
  </mergeCells>
  <pageMargins left="0.31496062992125984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2021-12-30T09:05:29Z</dcterms:modified>
</cp:coreProperties>
</file>